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GERAL " sheetId="1" r:id="rId1"/>
    <sheet name="GERAL 2" sheetId="2" r:id="rId2"/>
  </sheets>
  <definedNames/>
  <calcPr fullCalcOnLoad="1"/>
</workbook>
</file>

<file path=xl/sharedStrings.xml><?xml version="1.0" encoding="utf-8"?>
<sst xmlns="http://schemas.openxmlformats.org/spreadsheetml/2006/main" count="398" uniqueCount="79">
  <si>
    <t>TRIBUNAL REGIONAL DO TRABALHO DA 15a REGIÃO</t>
  </si>
  <si>
    <t>SECRETARIA DE ORÇAMENTO E FINANÇAS - SOF</t>
  </si>
  <si>
    <t>QUADRO DE DETALHAMENTO DA DESPESA</t>
  </si>
  <si>
    <t>LEI ORÇAMENTÁRIA PARA O ANO DE 2022</t>
  </si>
  <si>
    <t>Distribuição dos recursos entre os graus de jurisdição (Resolução 195 CNJ, art. 4°)</t>
  </si>
  <si>
    <t>Classificação Orçamentária</t>
  </si>
  <si>
    <t>Dotação Orçamentária</t>
  </si>
  <si>
    <t>Unidade Orçamentária</t>
  </si>
  <si>
    <t>Função e Subfunção (Código)</t>
  </si>
  <si>
    <t>Programa, Ação e Subtítulo (Código)</t>
  </si>
  <si>
    <t>Descrição</t>
  </si>
  <si>
    <t>Esfera</t>
  </si>
  <si>
    <t>Fonte</t>
  </si>
  <si>
    <t>GND</t>
  </si>
  <si>
    <t>1º Grau</t>
  </si>
  <si>
    <t>2º Grau</t>
  </si>
  <si>
    <t>1º e 2º Graus (1)</t>
  </si>
  <si>
    <t>Total</t>
  </si>
  <si>
    <t>Código</t>
  </si>
  <si>
    <t>Programa</t>
  </si>
  <si>
    <t>Ação e Subtítulo</t>
  </si>
  <si>
    <t>A</t>
  </si>
  <si>
    <t>B</t>
  </si>
  <si>
    <t>C</t>
  </si>
  <si>
    <t>D=A+B+C</t>
  </si>
  <si>
    <t>Dotações para despesas obrigatórias (2)</t>
  </si>
  <si>
    <t>15116</t>
  </si>
  <si>
    <t>TRIBUNAL REGIONAL DO TRABALHO DA 15A. REGIAO</t>
  </si>
  <si>
    <t>02.061</t>
  </si>
  <si>
    <t>0033.4224.0035</t>
  </si>
  <si>
    <t>PROGRAMA DE GESTAO E MANUTENCAO DO PODER JUDICIARIO</t>
  </si>
  <si>
    <t>Assistência Jurídica a Pessoas Carentes - No Estado de São Paulo</t>
  </si>
  <si>
    <t>10</t>
  </si>
  <si>
    <t>0100000000</t>
  </si>
  <si>
    <t>RECURSOS PRIMÁRIOS DE LIVRE APLICAÇÃO</t>
  </si>
  <si>
    <t>3</t>
  </si>
  <si>
    <t>02.122</t>
  </si>
  <si>
    <t>0033.20TP.0035</t>
  </si>
  <si>
    <t>Ativos Civis da União - No Estado de São Paulo</t>
  </si>
  <si>
    <t>1</t>
  </si>
  <si>
    <t>02.301</t>
  </si>
  <si>
    <t>0033.2004.0035</t>
  </si>
  <si>
    <t>Assistência Médica e Odontológica aos Servidores Civis, Empregados, Militares e seus Dependentes - No Estado de São Paulo</t>
  </si>
  <si>
    <t>0151000000</t>
  </si>
  <si>
    <t>CONTRIBUIÇÃO SOCIAL SOBRE O LUCRO LÍQUIDO DAS PESSOAS JURÍDICAS</t>
  </si>
  <si>
    <t>0033.212B.0035</t>
  </si>
  <si>
    <t>02.846</t>
  </si>
  <si>
    <t>0033.09HB.0035</t>
  </si>
  <si>
    <t>Contribuição da União, de suas Autarquias e Fundações para o Custeio do Regime de Previdência dos Servidores Públicos Federais - No Estado de São Paulo</t>
  </si>
  <si>
    <t>09.272</t>
  </si>
  <si>
    <t>0033.0181.0035</t>
  </si>
  <si>
    <t>Aposentadorias e Pensões Civis da União - No Estado de São Paulo</t>
  </si>
  <si>
    <t>0156000000</t>
  </si>
  <si>
    <t>CONTRIBUIÇÃO DO SERVIDOR PARA O PLANO DE SEGURIDADE SOCIAL DO SERVIDOR PÚBLICO</t>
  </si>
  <si>
    <t>0169000000</t>
  </si>
  <si>
    <t>CONTRIBUIÇÃO PATRONAL PARA O PLANO DE SEGURIDADE SOCIAL DO SERVIDOR PÚBLICO</t>
  </si>
  <si>
    <t>28.846</t>
  </si>
  <si>
    <t>0909.00S6.0035</t>
  </si>
  <si>
    <t>OPERACOES ESPECIAIS: OUTROS ENCARGOS ESPECIAIS</t>
  </si>
  <si>
    <t>Benefício Especial e Demais Complementações de Aposentadorias - No Estado de São Paulo</t>
  </si>
  <si>
    <t>Total das dotações para despesas obrigatórias</t>
  </si>
  <si>
    <t>Dotações para despesas discricionárias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</si>
  <si>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</si>
  <si>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</si>
  <si>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</si>
  <si>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</si>
  <si>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4</t>
  </si>
  <si>
    <t>0127000000</t>
  </si>
  <si>
    <t>CUSTAS JUDICIAIS</t>
  </si>
  <si>
    <t>0150000000</t>
  </si>
  <si>
    <t>RECURSOS PRÓPRIOS NÃO-FINANCEIROS</t>
  </si>
  <si>
    <t>0170000000</t>
  </si>
  <si>
    <t>RECURSOS PRÓPRIOS PRIMÁRIOS COM APLICAÇÃO ESPECÍFICA</t>
  </si>
  <si>
    <t>02.131</t>
  </si>
  <si>
    <t>0033.219I.0035</t>
  </si>
  <si>
    <t>Publicidade Institucional e de Utilidade Pública - No Estado de São Paulo</t>
  </si>
  <si>
    <t>Total das dotações para despesas discricionárias</t>
  </si>
  <si>
    <t xml:space="preserve"> (1) O preenchimento desta coluna é de caráter excepcional. Ocorre quando a dotação atender a ambos os graus de jurisdição sem possibilidade de detalhamento.
 (2) Despesas obrigatórias: Decorrentes de obrigações constitucionais e legais, tais como: Pessoal e encargos sociais, benefícios (alimentação, transporte, pré-escola e assistência médica) e sentenças judicias.
Obs.: A publicação deste QDD é exigida quando a identificação das dotações por grau de jurisdição não for feita na Proposta Orçamentária e na Lei Orçamentária Anual (Res. 195, art. 2º, § 2º).</t>
  </si>
  <si>
    <t>BENEFICIOS OBRIGATORIOS AOS SERVIDORE - NO ESTADO DE SAO PAULO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</si>
</sst>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Helvetica"/>
      <family val="0"/>
    </font>
    <font>
      <b/>
      <sz val="11"/>
      <color indexed="8"/>
      <name val="Helvetica"/>
      <family val="0"/>
    </font>
    <font>
      <sz val="8"/>
      <color indexed="8"/>
      <name val="Helvetica"/>
      <family val="0"/>
    </font>
    <font>
      <sz val="7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Helvetica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right" vertical="top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22" fontId="3" fillId="33" borderId="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4" fontId="23" fillId="0" borderId="0" xfId="0" applyNumberFormat="1" applyFont="1" applyAlignment="1">
      <alignment vertical="center"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4</xdr:col>
      <xdr:colOff>323850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4</xdr:col>
      <xdr:colOff>323850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9"/>
  <sheetViews>
    <sheetView zoomScalePageLayoutView="0" workbookViewId="0" topLeftCell="A13">
      <selection activeCell="A17" sqref="A17:IV17"/>
    </sheetView>
  </sheetViews>
  <sheetFormatPr defaultColWidth="9.140625" defaultRowHeight="12.75"/>
  <cols>
    <col min="1" max="1" width="3.28125" style="0" customWidth="1"/>
    <col min="2" max="2" width="0.2890625" style="0" customWidth="1"/>
    <col min="3" max="3" width="2.7109375" style="0" customWidth="1"/>
    <col min="4" max="4" width="3.28125" style="0" customWidth="1"/>
    <col min="5" max="5" width="11.57421875" style="0" customWidth="1"/>
    <col min="6" max="6" width="2.7109375" style="0" customWidth="1"/>
    <col min="7" max="7" width="2.57421875" style="0" customWidth="1"/>
    <col min="8" max="8" width="8.421875" style="0" customWidth="1"/>
    <col min="9" max="9" width="11.57421875" style="0" customWidth="1"/>
    <col min="10" max="10" width="13.8515625" style="0" customWidth="1"/>
    <col min="11" max="11" width="22.00390625" style="0" customWidth="1"/>
    <col min="12" max="12" width="5.140625" style="0" customWidth="1"/>
    <col min="13" max="13" width="9.421875" style="0" customWidth="1"/>
    <col min="14" max="14" width="17.7109375" style="0" customWidth="1"/>
    <col min="15" max="15" width="5.00390625" style="0" customWidth="1"/>
    <col min="16" max="16" width="12.28125" style="0" customWidth="1"/>
    <col min="17" max="17" width="11.421875" style="0" customWidth="1"/>
    <col min="18" max="19" width="5.7109375" style="0" customWidth="1"/>
    <col min="20" max="20" width="8.7109375" style="0" customWidth="1"/>
    <col min="21" max="21" width="0.2890625" style="0" customWidth="1"/>
    <col min="22" max="22" width="6.8515625" style="0" customWidth="1"/>
    <col min="23" max="23" width="3.28125" style="0" customWidth="1"/>
  </cols>
  <sheetData>
    <row r="3" spans="1:23" ht="9.75" customHeight="1">
      <c r="A3" s="1"/>
      <c r="B3" s="1"/>
      <c r="C3" s="1"/>
      <c r="D3" s="6"/>
      <c r="E3" s="6"/>
      <c r="F3" s="1"/>
      <c r="G3" s="7" t="s">
        <v>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"/>
      <c r="V3" s="2">
        <v>1</v>
      </c>
      <c r="W3" s="1"/>
    </row>
    <row r="4" spans="1:23" ht="3.75" customHeight="1">
      <c r="A4" s="1"/>
      <c r="B4" s="1"/>
      <c r="C4" s="1"/>
      <c r="D4" s="6"/>
      <c r="E4" s="6"/>
      <c r="F4" s="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"/>
      <c r="V4" s="1"/>
      <c r="W4" s="1"/>
    </row>
    <row r="5" spans="1:23" ht="13.5" customHeight="1">
      <c r="A5" s="1"/>
      <c r="B5" s="1"/>
      <c r="C5" s="1"/>
      <c r="D5" s="6"/>
      <c r="E5" s="6"/>
      <c r="F5" s="1"/>
      <c r="G5" s="7" t="s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"/>
      <c r="V5" s="1"/>
      <c r="W5" s="1"/>
    </row>
    <row r="6" spans="1:23" ht="13.5" customHeight="1">
      <c r="A6" s="1"/>
      <c r="B6" s="1"/>
      <c r="C6" s="1"/>
      <c r="D6" s="6"/>
      <c r="E6" s="6"/>
      <c r="F6" s="1"/>
      <c r="G6" s="7" t="s">
        <v>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"/>
      <c r="V6" s="1"/>
      <c r="W6" s="1"/>
    </row>
    <row r="7" spans="1:23" ht="12.75" customHeight="1">
      <c r="A7" s="1"/>
      <c r="B7" s="1"/>
      <c r="C7" s="1"/>
      <c r="D7" s="6"/>
      <c r="E7" s="6"/>
      <c r="F7" s="1"/>
      <c r="G7" s="7" t="s">
        <v>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</row>
    <row r="8" spans="1:23" ht="0.75" customHeight="1">
      <c r="A8" s="1"/>
      <c r="B8" s="1"/>
      <c r="C8" s="1"/>
      <c r="D8" s="1"/>
      <c r="E8" s="1"/>
      <c r="F8" s="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"/>
      <c r="V8" s="1"/>
      <c r="W8" s="1"/>
    </row>
    <row r="9" spans="1:23" ht="13.5" customHeight="1">
      <c r="A9" s="1"/>
      <c r="B9" s="1"/>
      <c r="C9" s="1"/>
      <c r="D9" s="1"/>
      <c r="E9" s="1"/>
      <c r="F9" s="1"/>
      <c r="G9" s="7" t="s">
        <v>4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"/>
    </row>
    <row r="10" spans="1:23" ht="13.5" customHeight="1">
      <c r="A10" s="1"/>
      <c r="B10" s="1"/>
      <c r="C10" s="1"/>
      <c r="D10" s="1"/>
      <c r="E10" s="1"/>
      <c r="F10" s="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</row>
    <row r="11" spans="1:23" s="10" customFormat="1" ht="15" customHeight="1">
      <c r="A11" s="8"/>
      <c r="B11" s="8"/>
      <c r="C11" s="9" t="s">
        <v>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 t="s">
        <v>6</v>
      </c>
      <c r="Q11" s="9"/>
      <c r="R11" s="9"/>
      <c r="S11" s="9"/>
      <c r="T11" s="9"/>
      <c r="U11" s="9"/>
      <c r="V11" s="9"/>
      <c r="W11" s="8"/>
    </row>
    <row r="12" spans="1:23" s="10" customFormat="1" ht="22.5" customHeight="1">
      <c r="A12" s="8"/>
      <c r="B12" s="8"/>
      <c r="C12" s="9" t="s">
        <v>7</v>
      </c>
      <c r="D12" s="9"/>
      <c r="E12" s="9"/>
      <c r="F12" s="9"/>
      <c r="G12" s="9"/>
      <c r="H12" s="9" t="s">
        <v>8</v>
      </c>
      <c r="I12" s="9" t="s">
        <v>9</v>
      </c>
      <c r="J12" s="9" t="s">
        <v>10</v>
      </c>
      <c r="K12" s="9"/>
      <c r="L12" s="9" t="s">
        <v>11</v>
      </c>
      <c r="M12" s="9" t="s">
        <v>12</v>
      </c>
      <c r="N12" s="9"/>
      <c r="O12" s="9" t="s">
        <v>13</v>
      </c>
      <c r="P12" s="11" t="s">
        <v>14</v>
      </c>
      <c r="Q12" s="11" t="s">
        <v>15</v>
      </c>
      <c r="R12" s="9" t="s">
        <v>16</v>
      </c>
      <c r="S12" s="9"/>
      <c r="T12" s="9" t="s">
        <v>17</v>
      </c>
      <c r="U12" s="9"/>
      <c r="V12" s="9"/>
      <c r="W12" s="8"/>
    </row>
    <row r="13" spans="1:23" s="10" customFormat="1" ht="15" customHeight="1">
      <c r="A13" s="8"/>
      <c r="B13" s="8"/>
      <c r="C13" s="9" t="s">
        <v>18</v>
      </c>
      <c r="D13" s="9"/>
      <c r="E13" s="9" t="s">
        <v>10</v>
      </c>
      <c r="F13" s="9"/>
      <c r="G13" s="9"/>
      <c r="H13" s="9"/>
      <c r="I13" s="9"/>
      <c r="J13" s="11" t="s">
        <v>19</v>
      </c>
      <c r="K13" s="11" t="s">
        <v>20</v>
      </c>
      <c r="L13" s="9"/>
      <c r="M13" s="11" t="s">
        <v>18</v>
      </c>
      <c r="N13" s="11" t="s">
        <v>10</v>
      </c>
      <c r="O13" s="9"/>
      <c r="P13" s="11" t="s">
        <v>21</v>
      </c>
      <c r="Q13" s="11" t="s">
        <v>22</v>
      </c>
      <c r="R13" s="9" t="s">
        <v>23</v>
      </c>
      <c r="S13" s="9"/>
      <c r="T13" s="9" t="s">
        <v>24</v>
      </c>
      <c r="U13" s="9"/>
      <c r="V13" s="9"/>
      <c r="W13" s="8"/>
    </row>
    <row r="14" spans="1:23" s="10" customFormat="1" ht="15" customHeight="1">
      <c r="A14" s="8"/>
      <c r="B14" s="8"/>
      <c r="C14" s="12" t="s">
        <v>25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8"/>
    </row>
    <row r="15" spans="1:23" s="10" customFormat="1" ht="47.25" customHeight="1">
      <c r="A15" s="8"/>
      <c r="B15" s="8"/>
      <c r="C15" s="13" t="s">
        <v>26</v>
      </c>
      <c r="D15" s="13"/>
      <c r="E15" s="13" t="s">
        <v>27</v>
      </c>
      <c r="F15" s="13"/>
      <c r="G15" s="13"/>
      <c r="H15" s="14" t="s">
        <v>28</v>
      </c>
      <c r="I15" s="14" t="s">
        <v>29</v>
      </c>
      <c r="J15" s="14" t="s">
        <v>30</v>
      </c>
      <c r="K15" s="14" t="s">
        <v>31</v>
      </c>
      <c r="L15" s="14" t="s">
        <v>32</v>
      </c>
      <c r="M15" s="14" t="s">
        <v>33</v>
      </c>
      <c r="N15" s="14" t="s">
        <v>34</v>
      </c>
      <c r="O15" s="14" t="s">
        <v>35</v>
      </c>
      <c r="P15" s="15">
        <v>27500000</v>
      </c>
      <c r="Q15" s="15">
        <v>0</v>
      </c>
      <c r="R15" s="16">
        <v>0</v>
      </c>
      <c r="S15" s="16"/>
      <c r="T15" s="16">
        <v>27500000</v>
      </c>
      <c r="U15" s="16"/>
      <c r="V15" s="16"/>
      <c r="W15" s="8"/>
    </row>
    <row r="16" spans="1:23" s="10" customFormat="1" ht="51.75" customHeight="1">
      <c r="A16" s="8"/>
      <c r="B16" s="8"/>
      <c r="C16" s="13" t="s">
        <v>26</v>
      </c>
      <c r="D16" s="13"/>
      <c r="E16" s="13" t="s">
        <v>27</v>
      </c>
      <c r="F16" s="13"/>
      <c r="G16" s="13"/>
      <c r="H16" s="14" t="s">
        <v>36</v>
      </c>
      <c r="I16" s="14" t="s">
        <v>37</v>
      </c>
      <c r="J16" s="14" t="s">
        <v>30</v>
      </c>
      <c r="K16" s="14" t="s">
        <v>38</v>
      </c>
      <c r="L16" s="14" t="s">
        <v>32</v>
      </c>
      <c r="M16" s="14" t="s">
        <v>33</v>
      </c>
      <c r="N16" s="14" t="s">
        <v>34</v>
      </c>
      <c r="O16" s="14" t="s">
        <v>39</v>
      </c>
      <c r="P16" s="15">
        <v>642103176.264</v>
      </c>
      <c r="Q16" s="15">
        <v>290659079.736</v>
      </c>
      <c r="R16" s="16">
        <v>0</v>
      </c>
      <c r="S16" s="16"/>
      <c r="T16" s="16">
        <v>932762256</v>
      </c>
      <c r="U16" s="16"/>
      <c r="V16" s="16"/>
      <c r="W16" s="8"/>
    </row>
    <row r="17" spans="1:23" s="10" customFormat="1" ht="63" customHeight="1">
      <c r="A17" s="8"/>
      <c r="B17" s="8"/>
      <c r="C17" s="13" t="s">
        <v>26</v>
      </c>
      <c r="D17" s="13"/>
      <c r="E17" s="13" t="s">
        <v>27</v>
      </c>
      <c r="F17" s="13"/>
      <c r="G17" s="13"/>
      <c r="H17" s="14" t="s">
        <v>40</v>
      </c>
      <c r="I17" s="14" t="s">
        <v>41</v>
      </c>
      <c r="J17" s="14" t="s">
        <v>30</v>
      </c>
      <c r="K17" s="14" t="s">
        <v>42</v>
      </c>
      <c r="L17" s="14" t="s">
        <v>32</v>
      </c>
      <c r="M17" s="14" t="s">
        <v>33</v>
      </c>
      <c r="N17" s="14" t="s">
        <v>34</v>
      </c>
      <c r="O17" s="14" t="s">
        <v>35</v>
      </c>
      <c r="P17" s="15">
        <v>0</v>
      </c>
      <c r="Q17" s="15">
        <v>0</v>
      </c>
      <c r="R17" s="16">
        <v>0</v>
      </c>
      <c r="S17" s="16"/>
      <c r="T17" s="16">
        <v>0</v>
      </c>
      <c r="U17" s="16"/>
      <c r="V17" s="16"/>
      <c r="W17" s="8"/>
    </row>
    <row r="18" spans="1:23" s="10" customFormat="1" ht="68.25" customHeight="1">
      <c r="A18" s="8"/>
      <c r="B18" s="8"/>
      <c r="C18" s="13" t="s">
        <v>26</v>
      </c>
      <c r="D18" s="13"/>
      <c r="E18" s="13" t="s">
        <v>27</v>
      </c>
      <c r="F18" s="13"/>
      <c r="G18" s="13"/>
      <c r="H18" s="14" t="s">
        <v>40</v>
      </c>
      <c r="I18" s="14" t="s">
        <v>41</v>
      </c>
      <c r="J18" s="14" t="s">
        <v>30</v>
      </c>
      <c r="K18" s="14" t="s">
        <v>42</v>
      </c>
      <c r="L18" s="14" t="s">
        <v>32</v>
      </c>
      <c r="M18" s="14" t="s">
        <v>43</v>
      </c>
      <c r="N18" s="14" t="s">
        <v>44</v>
      </c>
      <c r="O18" s="14" t="s">
        <v>35</v>
      </c>
      <c r="P18" s="15">
        <v>54022504.7674</v>
      </c>
      <c r="Q18" s="15">
        <v>29255597.2326</v>
      </c>
      <c r="R18" s="16">
        <v>0</v>
      </c>
      <c r="S18" s="16"/>
      <c r="T18" s="16">
        <v>83278102</v>
      </c>
      <c r="U18" s="16"/>
      <c r="V18" s="16"/>
      <c r="W18" s="8"/>
    </row>
    <row r="19" spans="1:23" s="10" customFormat="1" ht="57" customHeight="1">
      <c r="A19" s="8"/>
      <c r="B19" s="8"/>
      <c r="C19" s="13" t="s">
        <v>26</v>
      </c>
      <c r="D19" s="13"/>
      <c r="E19" s="13" t="s">
        <v>27</v>
      </c>
      <c r="F19" s="13"/>
      <c r="G19" s="13"/>
      <c r="H19" s="14" t="s">
        <v>40</v>
      </c>
      <c r="I19" s="14" t="s">
        <v>45</v>
      </c>
      <c r="J19" s="14" t="s">
        <v>30</v>
      </c>
      <c r="K19" s="14" t="s">
        <v>78</v>
      </c>
      <c r="L19" s="14" t="s">
        <v>32</v>
      </c>
      <c r="M19" s="14" t="s">
        <v>33</v>
      </c>
      <c r="N19" s="14" t="s">
        <v>34</v>
      </c>
      <c r="O19" s="14" t="s">
        <v>35</v>
      </c>
      <c r="P19" s="15">
        <v>30460560.2431</v>
      </c>
      <c r="Q19" s="15">
        <v>16495752.7569</v>
      </c>
      <c r="R19" s="16">
        <v>0</v>
      </c>
      <c r="S19" s="16"/>
      <c r="T19" s="16">
        <v>46956313</v>
      </c>
      <c r="U19" s="16"/>
      <c r="V19" s="16"/>
      <c r="W19" s="8"/>
    </row>
    <row r="20" spans="1:23" s="10" customFormat="1" ht="74.25" customHeight="1">
      <c r="A20" s="8"/>
      <c r="B20" s="8"/>
      <c r="C20" s="13" t="s">
        <v>26</v>
      </c>
      <c r="D20" s="13"/>
      <c r="E20" s="13" t="s">
        <v>27</v>
      </c>
      <c r="F20" s="13"/>
      <c r="G20" s="13"/>
      <c r="H20" s="14" t="s">
        <v>46</v>
      </c>
      <c r="I20" s="14" t="s">
        <v>47</v>
      </c>
      <c r="J20" s="14" t="s">
        <v>30</v>
      </c>
      <c r="K20" s="14" t="s">
        <v>48</v>
      </c>
      <c r="L20" s="14" t="s">
        <v>32</v>
      </c>
      <c r="M20" s="14" t="s">
        <v>33</v>
      </c>
      <c r="N20" s="14" t="s">
        <v>34</v>
      </c>
      <c r="O20" s="14" t="s">
        <v>39</v>
      </c>
      <c r="P20" s="15">
        <v>132052909.017</v>
      </c>
      <c r="Q20" s="15">
        <v>60865876.983</v>
      </c>
      <c r="R20" s="16">
        <v>0</v>
      </c>
      <c r="S20" s="16"/>
      <c r="T20" s="16">
        <v>192918786</v>
      </c>
      <c r="U20" s="16"/>
      <c r="V20" s="16"/>
      <c r="W20" s="8"/>
    </row>
    <row r="21" spans="1:23" s="10" customFormat="1" ht="49.5" customHeight="1">
      <c r="A21" s="8"/>
      <c r="B21" s="8"/>
      <c r="C21" s="13" t="s">
        <v>26</v>
      </c>
      <c r="D21" s="13"/>
      <c r="E21" s="13" t="s">
        <v>27</v>
      </c>
      <c r="F21" s="13"/>
      <c r="G21" s="13"/>
      <c r="H21" s="14" t="s">
        <v>49</v>
      </c>
      <c r="I21" s="14" t="s">
        <v>50</v>
      </c>
      <c r="J21" s="14" t="s">
        <v>30</v>
      </c>
      <c r="K21" s="14" t="s">
        <v>51</v>
      </c>
      <c r="L21" s="14" t="s">
        <v>32</v>
      </c>
      <c r="M21" s="14" t="s">
        <v>43</v>
      </c>
      <c r="N21" s="14" t="s">
        <v>44</v>
      </c>
      <c r="O21" s="14" t="s">
        <v>39</v>
      </c>
      <c r="P21" s="15">
        <v>38564633</v>
      </c>
      <c r="Q21" s="15">
        <v>0</v>
      </c>
      <c r="R21" s="16">
        <v>0</v>
      </c>
      <c r="S21" s="16"/>
      <c r="T21" s="16">
        <v>38564633</v>
      </c>
      <c r="U21" s="16"/>
      <c r="V21" s="16"/>
      <c r="W21" s="8"/>
    </row>
    <row r="22" spans="1:23" s="10" customFormat="1" ht="68.25" customHeight="1">
      <c r="A22" s="8"/>
      <c r="B22" s="8"/>
      <c r="C22" s="13" t="s">
        <v>26</v>
      </c>
      <c r="D22" s="13"/>
      <c r="E22" s="13" t="s">
        <v>27</v>
      </c>
      <c r="F22" s="13"/>
      <c r="G22" s="13"/>
      <c r="H22" s="14" t="s">
        <v>49</v>
      </c>
      <c r="I22" s="14" t="s">
        <v>50</v>
      </c>
      <c r="J22" s="14" t="s">
        <v>30</v>
      </c>
      <c r="K22" s="14" t="s">
        <v>51</v>
      </c>
      <c r="L22" s="14" t="s">
        <v>32</v>
      </c>
      <c r="M22" s="14" t="s">
        <v>52</v>
      </c>
      <c r="N22" s="14" t="s">
        <v>53</v>
      </c>
      <c r="O22" s="14" t="s">
        <v>39</v>
      </c>
      <c r="P22" s="15">
        <v>139700118</v>
      </c>
      <c r="Q22" s="15">
        <v>0</v>
      </c>
      <c r="R22" s="16">
        <v>0</v>
      </c>
      <c r="S22" s="16"/>
      <c r="T22" s="16">
        <v>139700118</v>
      </c>
      <c r="U22" s="16"/>
      <c r="V22" s="16"/>
      <c r="W22" s="8"/>
    </row>
    <row r="23" spans="1:23" s="10" customFormat="1" ht="65.25" customHeight="1">
      <c r="A23" s="8"/>
      <c r="B23" s="8"/>
      <c r="C23" s="13" t="s">
        <v>26</v>
      </c>
      <c r="D23" s="13"/>
      <c r="E23" s="13" t="s">
        <v>27</v>
      </c>
      <c r="F23" s="13"/>
      <c r="G23" s="13"/>
      <c r="H23" s="14" t="s">
        <v>49</v>
      </c>
      <c r="I23" s="14" t="s">
        <v>50</v>
      </c>
      <c r="J23" s="14" t="s">
        <v>30</v>
      </c>
      <c r="K23" s="14" t="s">
        <v>51</v>
      </c>
      <c r="L23" s="14" t="s">
        <v>32</v>
      </c>
      <c r="M23" s="14" t="s">
        <v>54</v>
      </c>
      <c r="N23" s="14" t="s">
        <v>55</v>
      </c>
      <c r="O23" s="14" t="s">
        <v>39</v>
      </c>
      <c r="P23" s="15">
        <v>236301643</v>
      </c>
      <c r="Q23" s="15">
        <v>0</v>
      </c>
      <c r="R23" s="16">
        <v>0</v>
      </c>
      <c r="S23" s="16"/>
      <c r="T23" s="16">
        <v>236301643</v>
      </c>
      <c r="U23" s="16"/>
      <c r="V23" s="16"/>
      <c r="W23" s="8"/>
    </row>
    <row r="24" spans="1:23" s="10" customFormat="1" ht="49.5" customHeight="1">
      <c r="A24" s="8"/>
      <c r="B24" s="8"/>
      <c r="C24" s="13" t="s">
        <v>26</v>
      </c>
      <c r="D24" s="13"/>
      <c r="E24" s="13" t="s">
        <v>27</v>
      </c>
      <c r="F24" s="13"/>
      <c r="G24" s="13"/>
      <c r="H24" s="14" t="s">
        <v>56</v>
      </c>
      <c r="I24" s="14" t="s">
        <v>57</v>
      </c>
      <c r="J24" s="14" t="s">
        <v>58</v>
      </c>
      <c r="K24" s="14" t="s">
        <v>59</v>
      </c>
      <c r="L24" s="14" t="s">
        <v>32</v>
      </c>
      <c r="M24" s="14" t="s">
        <v>43</v>
      </c>
      <c r="N24" s="14" t="s">
        <v>44</v>
      </c>
      <c r="O24" s="14" t="s">
        <v>39</v>
      </c>
      <c r="P24" s="15">
        <v>12</v>
      </c>
      <c r="Q24" s="15">
        <v>0</v>
      </c>
      <c r="R24" s="16">
        <v>0</v>
      </c>
      <c r="S24" s="16"/>
      <c r="T24" s="16">
        <v>12</v>
      </c>
      <c r="U24" s="16"/>
      <c r="V24" s="16"/>
      <c r="W24" s="8"/>
    </row>
    <row r="25" spans="1:23" s="10" customFormat="1" ht="15" customHeight="1">
      <c r="A25" s="8"/>
      <c r="B25" s="8"/>
      <c r="C25" s="9" t="s">
        <v>60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">
        <v>1300705556.2915</v>
      </c>
      <c r="Q25" s="15">
        <v>397276306.7085</v>
      </c>
      <c r="R25" s="16">
        <v>0</v>
      </c>
      <c r="S25" s="16"/>
      <c r="T25" s="16">
        <v>1697981863</v>
      </c>
      <c r="U25" s="16"/>
      <c r="V25" s="16"/>
      <c r="W25" s="8"/>
    </row>
    <row r="26" spans="1:23" s="10" customFormat="1" ht="15" customHeight="1">
      <c r="A26" s="8"/>
      <c r="B26" s="8"/>
      <c r="C26" s="12" t="s">
        <v>61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8"/>
    </row>
    <row r="27" spans="1:23" s="10" customFormat="1" ht="42" customHeight="1">
      <c r="A27" s="8"/>
      <c r="B27" s="8"/>
      <c r="C27" s="13" t="s">
        <v>26</v>
      </c>
      <c r="D27" s="13"/>
      <c r="E27" s="13" t="s">
        <v>27</v>
      </c>
      <c r="F27" s="13"/>
      <c r="G27" s="13"/>
      <c r="H27" s="14" t="s">
        <v>36</v>
      </c>
      <c r="I27" s="14" t="s">
        <v>62</v>
      </c>
      <c r="J27" s="14" t="s">
        <v>30</v>
      </c>
      <c r="K27" s="14" t="s">
        <v>63</v>
      </c>
      <c r="L27" s="14" t="s">
        <v>32</v>
      </c>
      <c r="M27" s="14" t="s">
        <v>33</v>
      </c>
      <c r="N27" s="14" t="s">
        <v>34</v>
      </c>
      <c r="O27" s="14" t="s">
        <v>35</v>
      </c>
      <c r="P27" s="15">
        <v>88.985</v>
      </c>
      <c r="Q27" s="15">
        <v>41.015</v>
      </c>
      <c r="R27" s="16">
        <v>0</v>
      </c>
      <c r="S27" s="16"/>
      <c r="T27" s="16">
        <v>130</v>
      </c>
      <c r="U27" s="16"/>
      <c r="V27" s="16"/>
      <c r="W27" s="8"/>
    </row>
    <row r="28" spans="1:23" s="10" customFormat="1" ht="33.75" customHeight="1">
      <c r="A28" s="8"/>
      <c r="B28" s="8"/>
      <c r="C28" s="13" t="s">
        <v>26</v>
      </c>
      <c r="D28" s="13"/>
      <c r="E28" s="13" t="s">
        <v>27</v>
      </c>
      <c r="F28" s="13"/>
      <c r="G28" s="13"/>
      <c r="H28" s="14" t="s">
        <v>36</v>
      </c>
      <c r="I28" s="14" t="s">
        <v>64</v>
      </c>
      <c r="J28" s="14" t="s">
        <v>30</v>
      </c>
      <c r="K28" s="14" t="s">
        <v>65</v>
      </c>
      <c r="L28" s="14" t="s">
        <v>32</v>
      </c>
      <c r="M28" s="14" t="s">
        <v>33</v>
      </c>
      <c r="N28" s="14" t="s">
        <v>34</v>
      </c>
      <c r="O28" s="14" t="s">
        <v>35</v>
      </c>
      <c r="P28" s="15">
        <v>65047460.2477</v>
      </c>
      <c r="Q28" s="15">
        <v>40447568.7523</v>
      </c>
      <c r="R28" s="16">
        <v>0</v>
      </c>
      <c r="S28" s="16"/>
      <c r="T28" s="16">
        <v>105495029</v>
      </c>
      <c r="U28" s="16"/>
      <c r="V28" s="16"/>
      <c r="W28" s="8"/>
    </row>
    <row r="29" spans="1:23" s="10" customFormat="1" ht="33.75" customHeight="1">
      <c r="A29" s="8"/>
      <c r="B29" s="8"/>
      <c r="C29" s="13" t="s">
        <v>26</v>
      </c>
      <c r="D29" s="13"/>
      <c r="E29" s="13" t="s">
        <v>27</v>
      </c>
      <c r="F29" s="13"/>
      <c r="G29" s="13"/>
      <c r="H29" s="14" t="s">
        <v>36</v>
      </c>
      <c r="I29" s="14" t="s">
        <v>64</v>
      </c>
      <c r="J29" s="14" t="s">
        <v>30</v>
      </c>
      <c r="K29" s="14" t="s">
        <v>65</v>
      </c>
      <c r="L29" s="14" t="s">
        <v>32</v>
      </c>
      <c r="M29" s="14" t="s">
        <v>33</v>
      </c>
      <c r="N29" s="14" t="s">
        <v>34</v>
      </c>
      <c r="O29" s="14" t="s">
        <v>66</v>
      </c>
      <c r="P29" s="15">
        <v>307479.4995</v>
      </c>
      <c r="Q29" s="15">
        <v>305405.5005</v>
      </c>
      <c r="R29" s="16">
        <v>0</v>
      </c>
      <c r="S29" s="16"/>
      <c r="T29" s="16">
        <v>612885</v>
      </c>
      <c r="U29" s="16"/>
      <c r="V29" s="16"/>
      <c r="W29" s="8"/>
    </row>
    <row r="30" spans="1:23" s="10" customFormat="1" ht="33.75" customHeight="1">
      <c r="A30" s="8"/>
      <c r="B30" s="8"/>
      <c r="C30" s="13" t="s">
        <v>26</v>
      </c>
      <c r="D30" s="13"/>
      <c r="E30" s="13" t="s">
        <v>27</v>
      </c>
      <c r="F30" s="13"/>
      <c r="G30" s="13"/>
      <c r="H30" s="14" t="s">
        <v>36</v>
      </c>
      <c r="I30" s="14" t="s">
        <v>64</v>
      </c>
      <c r="J30" s="14" t="s">
        <v>30</v>
      </c>
      <c r="K30" s="14" t="s">
        <v>65</v>
      </c>
      <c r="L30" s="14" t="s">
        <v>32</v>
      </c>
      <c r="M30" s="14" t="s">
        <v>67</v>
      </c>
      <c r="N30" s="14" t="s">
        <v>68</v>
      </c>
      <c r="O30" s="14" t="s">
        <v>35</v>
      </c>
      <c r="P30" s="15">
        <v>9027831.9556</v>
      </c>
      <c r="Q30" s="15">
        <v>4672356.0444</v>
      </c>
      <c r="R30" s="16">
        <v>0</v>
      </c>
      <c r="S30" s="16"/>
      <c r="T30" s="16">
        <v>13700188</v>
      </c>
      <c r="U30" s="16"/>
      <c r="V30" s="16"/>
      <c r="W30" s="8"/>
    </row>
    <row r="31" spans="1:23" s="10" customFormat="1" ht="33.75" customHeight="1">
      <c r="A31" s="8"/>
      <c r="B31" s="8"/>
      <c r="C31" s="13" t="s">
        <v>26</v>
      </c>
      <c r="D31" s="13"/>
      <c r="E31" s="13" t="s">
        <v>27</v>
      </c>
      <c r="F31" s="13"/>
      <c r="G31" s="13"/>
      <c r="H31" s="14" t="s">
        <v>36</v>
      </c>
      <c r="I31" s="14" t="s">
        <v>64</v>
      </c>
      <c r="J31" s="14" t="s">
        <v>30</v>
      </c>
      <c r="K31" s="14" t="s">
        <v>65</v>
      </c>
      <c r="L31" s="14" t="s">
        <v>32</v>
      </c>
      <c r="M31" s="14" t="s">
        <v>69</v>
      </c>
      <c r="N31" s="14" t="s">
        <v>70</v>
      </c>
      <c r="O31" s="14" t="s">
        <v>35</v>
      </c>
      <c r="P31" s="15">
        <v>523273.2063</v>
      </c>
      <c r="Q31" s="15">
        <v>283375.7937</v>
      </c>
      <c r="R31" s="16">
        <v>0</v>
      </c>
      <c r="S31" s="16"/>
      <c r="T31" s="16">
        <v>806649</v>
      </c>
      <c r="U31" s="16"/>
      <c r="V31" s="16"/>
      <c r="W31" s="8"/>
    </row>
    <row r="32" spans="1:23" s="10" customFormat="1" ht="42" customHeight="1">
      <c r="A32" s="8"/>
      <c r="B32" s="8"/>
      <c r="C32" s="13" t="s">
        <v>26</v>
      </c>
      <c r="D32" s="13"/>
      <c r="E32" s="13" t="s">
        <v>27</v>
      </c>
      <c r="F32" s="13"/>
      <c r="G32" s="13"/>
      <c r="H32" s="14" t="s">
        <v>36</v>
      </c>
      <c r="I32" s="14" t="s">
        <v>64</v>
      </c>
      <c r="J32" s="14" t="s">
        <v>30</v>
      </c>
      <c r="K32" s="14" t="s">
        <v>65</v>
      </c>
      <c r="L32" s="14" t="s">
        <v>32</v>
      </c>
      <c r="M32" s="14" t="s">
        <v>71</v>
      </c>
      <c r="N32" s="14" t="s">
        <v>72</v>
      </c>
      <c r="O32" s="14" t="s">
        <v>35</v>
      </c>
      <c r="P32" s="15">
        <v>16774125.5013</v>
      </c>
      <c r="Q32" s="15">
        <v>1287338.4987</v>
      </c>
      <c r="R32" s="16">
        <v>0</v>
      </c>
      <c r="S32" s="16"/>
      <c r="T32" s="16">
        <v>18061464</v>
      </c>
      <c r="U32" s="16"/>
      <c r="V32" s="16"/>
      <c r="W32" s="8"/>
    </row>
    <row r="33" spans="1:23" s="10" customFormat="1" ht="33.75" customHeight="1">
      <c r="A33" s="8"/>
      <c r="B33" s="8"/>
      <c r="C33" s="13" t="s">
        <v>26</v>
      </c>
      <c r="D33" s="13"/>
      <c r="E33" s="13" t="s">
        <v>27</v>
      </c>
      <c r="F33" s="13"/>
      <c r="G33" s="13"/>
      <c r="H33" s="14" t="s">
        <v>73</v>
      </c>
      <c r="I33" s="14" t="s">
        <v>74</v>
      </c>
      <c r="J33" s="14" t="s">
        <v>30</v>
      </c>
      <c r="K33" s="14" t="s">
        <v>75</v>
      </c>
      <c r="L33" s="14" t="s">
        <v>32</v>
      </c>
      <c r="M33" s="14" t="s">
        <v>33</v>
      </c>
      <c r="N33" s="14" t="s">
        <v>34</v>
      </c>
      <c r="O33" s="14" t="s">
        <v>35</v>
      </c>
      <c r="P33" s="15">
        <v>1297.4</v>
      </c>
      <c r="Q33" s="15">
        <v>702.6</v>
      </c>
      <c r="R33" s="16">
        <v>0</v>
      </c>
      <c r="S33" s="16"/>
      <c r="T33" s="16">
        <v>2000</v>
      </c>
      <c r="U33" s="16"/>
      <c r="V33" s="16"/>
      <c r="W33" s="8"/>
    </row>
    <row r="34" spans="1:23" s="10" customFormat="1" ht="15" customHeight="1">
      <c r="A34" s="8"/>
      <c r="B34" s="8"/>
      <c r="C34" s="9" t="s">
        <v>76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5">
        <v>91681556.7954</v>
      </c>
      <c r="Q34" s="15">
        <v>46996788.2046</v>
      </c>
      <c r="R34" s="16">
        <v>0</v>
      </c>
      <c r="S34" s="16"/>
      <c r="T34" s="16">
        <v>138678345</v>
      </c>
      <c r="U34" s="16"/>
      <c r="V34" s="16"/>
      <c r="W34" s="8"/>
    </row>
    <row r="35" spans="1:23" s="10" customFormat="1" ht="3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s="10" customFormat="1" ht="15" customHeight="1">
      <c r="A36" s="8"/>
      <c r="B36" s="8"/>
      <c r="C36" s="9" t="s">
        <v>17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5">
        <v>1392387113.0869</v>
      </c>
      <c r="Q36" s="15">
        <v>444273094.9131</v>
      </c>
      <c r="R36" s="16">
        <v>0</v>
      </c>
      <c r="S36" s="16"/>
      <c r="T36" s="16">
        <v>1836660208</v>
      </c>
      <c r="U36" s="16"/>
      <c r="V36" s="16"/>
      <c r="W36" s="8"/>
    </row>
    <row r="37" spans="1:23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39.75" customHeight="1">
      <c r="A38" s="1"/>
      <c r="B38" s="4" t="s">
        <v>77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"/>
    </row>
    <row r="39" spans="1:2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/>
      <c r="T39" s="5"/>
      <c r="U39" s="5"/>
      <c r="V39" s="5"/>
      <c r="W39" s="1"/>
    </row>
  </sheetData>
  <sheetProtection/>
  <mergeCells count="102">
    <mergeCell ref="B38:V38"/>
    <mergeCell ref="S39:V39"/>
    <mergeCell ref="C34:O34"/>
    <mergeCell ref="R34:S34"/>
    <mergeCell ref="T34:V34"/>
    <mergeCell ref="C36:O36"/>
    <mergeCell ref="R36:S36"/>
    <mergeCell ref="T36:V36"/>
    <mergeCell ref="C32:D32"/>
    <mergeCell ref="E32:G32"/>
    <mergeCell ref="R32:S32"/>
    <mergeCell ref="T32:V32"/>
    <mergeCell ref="C33:D33"/>
    <mergeCell ref="E33:G33"/>
    <mergeCell ref="R33:S33"/>
    <mergeCell ref="T33:V33"/>
    <mergeCell ref="C30:D30"/>
    <mergeCell ref="E30:G30"/>
    <mergeCell ref="R30:S30"/>
    <mergeCell ref="T30:V30"/>
    <mergeCell ref="C31:D31"/>
    <mergeCell ref="E31:G31"/>
    <mergeCell ref="R31:S31"/>
    <mergeCell ref="T31:V31"/>
    <mergeCell ref="C28:D28"/>
    <mergeCell ref="E28:G28"/>
    <mergeCell ref="R28:S28"/>
    <mergeCell ref="T28:V28"/>
    <mergeCell ref="C29:D29"/>
    <mergeCell ref="E29:G29"/>
    <mergeCell ref="R29:S29"/>
    <mergeCell ref="T29:V29"/>
    <mergeCell ref="C25:O25"/>
    <mergeCell ref="R25:S25"/>
    <mergeCell ref="T25:V25"/>
    <mergeCell ref="C26:V26"/>
    <mergeCell ref="C27:D27"/>
    <mergeCell ref="E27:G27"/>
    <mergeCell ref="R27:S27"/>
    <mergeCell ref="T27:V27"/>
    <mergeCell ref="C23:D23"/>
    <mergeCell ref="E23:G23"/>
    <mergeCell ref="R23:S23"/>
    <mergeCell ref="T23:V23"/>
    <mergeCell ref="C24:D24"/>
    <mergeCell ref="E24:G24"/>
    <mergeCell ref="R24:S24"/>
    <mergeCell ref="T24:V24"/>
    <mergeCell ref="C21:D21"/>
    <mergeCell ref="E21:G21"/>
    <mergeCell ref="R21:S21"/>
    <mergeCell ref="T21:V21"/>
    <mergeCell ref="C22:D22"/>
    <mergeCell ref="E22:G22"/>
    <mergeCell ref="R22:S22"/>
    <mergeCell ref="T22:V22"/>
    <mergeCell ref="C19:D19"/>
    <mergeCell ref="E19:G19"/>
    <mergeCell ref="R19:S19"/>
    <mergeCell ref="T19:V19"/>
    <mergeCell ref="C20:D20"/>
    <mergeCell ref="E20:G20"/>
    <mergeCell ref="R20:S20"/>
    <mergeCell ref="T20:V20"/>
    <mergeCell ref="C17:D17"/>
    <mergeCell ref="E17:G17"/>
    <mergeCell ref="R17:S17"/>
    <mergeCell ref="T17:V17"/>
    <mergeCell ref="C18:D18"/>
    <mergeCell ref="E18:G18"/>
    <mergeCell ref="R18:S18"/>
    <mergeCell ref="T18:V18"/>
    <mergeCell ref="C15:D15"/>
    <mergeCell ref="E15:G15"/>
    <mergeCell ref="R15:S15"/>
    <mergeCell ref="T15:V15"/>
    <mergeCell ref="C16:D16"/>
    <mergeCell ref="E16:G16"/>
    <mergeCell ref="R16:S16"/>
    <mergeCell ref="T16:V16"/>
    <mergeCell ref="T12:V12"/>
    <mergeCell ref="C13:D13"/>
    <mergeCell ref="E13:G13"/>
    <mergeCell ref="R13:S13"/>
    <mergeCell ref="T13:V13"/>
    <mergeCell ref="C14:V14"/>
    <mergeCell ref="C11:O11"/>
    <mergeCell ref="P11:V11"/>
    <mergeCell ref="C12:G12"/>
    <mergeCell ref="H12:H13"/>
    <mergeCell ref="I12:I13"/>
    <mergeCell ref="J12:K12"/>
    <mergeCell ref="L12:L13"/>
    <mergeCell ref="M12:N12"/>
    <mergeCell ref="O12:O13"/>
    <mergeCell ref="R12:S12"/>
    <mergeCell ref="D3:E7"/>
    <mergeCell ref="G3:T4"/>
    <mergeCell ref="G5:T5"/>
    <mergeCell ref="G6:T6"/>
    <mergeCell ref="G7:T8"/>
    <mergeCell ref="G9:V9"/>
  </mergeCells>
  <printOptions/>
  <pageMargins left="0" right="0" top="0" bottom="0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8"/>
  <sheetViews>
    <sheetView tabSelected="1" zoomScalePageLayoutView="0" workbookViewId="0" topLeftCell="A30">
      <selection activeCell="A6" sqref="A3:W42"/>
    </sheetView>
  </sheetViews>
  <sheetFormatPr defaultColWidth="9.140625" defaultRowHeight="12.75"/>
  <cols>
    <col min="1" max="1" width="3.28125" style="0" customWidth="1"/>
    <col min="2" max="2" width="0.2890625" style="0" customWidth="1"/>
    <col min="3" max="3" width="2.7109375" style="0" customWidth="1"/>
    <col min="4" max="4" width="3.28125" style="0" customWidth="1"/>
    <col min="5" max="5" width="11.57421875" style="0" customWidth="1"/>
    <col min="6" max="6" width="2.7109375" style="0" customWidth="1"/>
    <col min="7" max="7" width="2.57421875" style="0" customWidth="1"/>
    <col min="8" max="8" width="8.421875" style="0" customWidth="1"/>
    <col min="9" max="9" width="11.57421875" style="0" customWidth="1"/>
    <col min="10" max="10" width="13.8515625" style="0" customWidth="1"/>
    <col min="11" max="11" width="22.00390625" style="0" customWidth="1"/>
    <col min="12" max="12" width="5.140625" style="0" customWidth="1"/>
    <col min="13" max="13" width="9.421875" style="0" customWidth="1"/>
    <col min="14" max="14" width="17.7109375" style="0" customWidth="1"/>
    <col min="15" max="15" width="5.00390625" style="0" customWidth="1"/>
    <col min="16" max="16" width="12.28125" style="0" customWidth="1"/>
    <col min="17" max="17" width="11.421875" style="0" customWidth="1"/>
    <col min="18" max="19" width="5.7109375" style="0" customWidth="1"/>
    <col min="20" max="20" width="8.7109375" style="0" customWidth="1"/>
    <col min="21" max="21" width="0.2890625" style="0" customWidth="1"/>
    <col min="22" max="22" width="6.8515625" style="0" customWidth="1"/>
    <col min="23" max="23" width="3.28125" style="0" customWidth="1"/>
    <col min="25" max="25" width="11.8515625" style="19" bestFit="1" customWidth="1"/>
    <col min="26" max="26" width="10.7109375" style="19" bestFit="1" customWidth="1"/>
    <col min="27" max="27" width="8.8515625" style="17" customWidth="1"/>
  </cols>
  <sheetData>
    <row r="3" spans="1:23" ht="9.75" customHeight="1">
      <c r="A3" s="1"/>
      <c r="B3" s="1"/>
      <c r="C3" s="1"/>
      <c r="D3" s="6"/>
      <c r="E3" s="6"/>
      <c r="F3" s="1"/>
      <c r="G3" s="7" t="s">
        <v>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"/>
      <c r="V3" s="2"/>
      <c r="W3" s="1"/>
    </row>
    <row r="4" spans="1:23" ht="3.75" customHeight="1">
      <c r="A4" s="1"/>
      <c r="B4" s="1"/>
      <c r="C4" s="1"/>
      <c r="D4" s="6"/>
      <c r="E4" s="6"/>
      <c r="F4" s="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"/>
      <c r="V4" s="1"/>
      <c r="W4" s="1"/>
    </row>
    <row r="5" spans="1:23" ht="13.5" customHeight="1">
      <c r="A5" s="1"/>
      <c r="B5" s="1"/>
      <c r="C5" s="1"/>
      <c r="D5" s="6"/>
      <c r="E5" s="6"/>
      <c r="F5" s="1"/>
      <c r="G5" s="7" t="s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"/>
      <c r="V5" s="1"/>
      <c r="W5" s="1"/>
    </row>
    <row r="6" spans="1:23" ht="13.5" customHeight="1">
      <c r="A6" s="1"/>
      <c r="B6" s="1"/>
      <c r="C6" s="1"/>
      <c r="D6" s="6"/>
      <c r="E6" s="6"/>
      <c r="F6" s="1"/>
      <c r="G6" s="7" t="s">
        <v>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"/>
      <c r="V6" s="1"/>
      <c r="W6" s="1"/>
    </row>
    <row r="7" spans="1:23" ht="12.75" customHeight="1">
      <c r="A7" s="1"/>
      <c r="B7" s="1"/>
      <c r="C7" s="1"/>
      <c r="D7" s="6"/>
      <c r="E7" s="6"/>
      <c r="F7" s="1"/>
      <c r="G7" s="7" t="s">
        <v>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/>
      <c r="V7" s="1"/>
      <c r="W7" s="1"/>
    </row>
    <row r="8" spans="1:23" ht="0.75" customHeight="1">
      <c r="A8" s="1"/>
      <c r="B8" s="1"/>
      <c r="C8" s="1"/>
      <c r="D8" s="1"/>
      <c r="E8" s="1"/>
      <c r="F8" s="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"/>
      <c r="V8" s="1"/>
      <c r="W8" s="1"/>
    </row>
    <row r="9" spans="1:23" ht="13.5" customHeight="1">
      <c r="A9" s="1"/>
      <c r="B9" s="1"/>
      <c r="C9" s="1"/>
      <c r="D9" s="1"/>
      <c r="E9" s="1"/>
      <c r="F9" s="1"/>
      <c r="G9" s="7" t="s">
        <v>4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"/>
    </row>
    <row r="10" spans="1:23" ht="13.5" customHeight="1">
      <c r="A10" s="1"/>
      <c r="B10" s="1"/>
      <c r="C10" s="1"/>
      <c r="D10" s="1"/>
      <c r="E10" s="1"/>
      <c r="F10" s="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</row>
    <row r="11" spans="1:27" s="10" customFormat="1" ht="15" customHeight="1">
      <c r="A11" s="8"/>
      <c r="B11" s="8"/>
      <c r="C11" s="9" t="s">
        <v>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 t="s">
        <v>6</v>
      </c>
      <c r="Q11" s="9"/>
      <c r="R11" s="9"/>
      <c r="S11" s="9"/>
      <c r="T11" s="9"/>
      <c r="U11" s="9"/>
      <c r="V11" s="9"/>
      <c r="W11" s="8"/>
      <c r="Y11" s="20"/>
      <c r="Z11" s="20"/>
      <c r="AA11" s="18"/>
    </row>
    <row r="12" spans="1:27" s="10" customFormat="1" ht="22.5" customHeight="1">
      <c r="A12" s="8"/>
      <c r="B12" s="8"/>
      <c r="C12" s="9" t="s">
        <v>7</v>
      </c>
      <c r="D12" s="9"/>
      <c r="E12" s="9"/>
      <c r="F12" s="9"/>
      <c r="G12" s="9"/>
      <c r="H12" s="9" t="s">
        <v>8</v>
      </c>
      <c r="I12" s="9" t="s">
        <v>9</v>
      </c>
      <c r="J12" s="9" t="s">
        <v>10</v>
      </c>
      <c r="K12" s="9"/>
      <c r="L12" s="9" t="s">
        <v>11</v>
      </c>
      <c r="M12" s="9" t="s">
        <v>12</v>
      </c>
      <c r="N12" s="9"/>
      <c r="O12" s="9" t="s">
        <v>13</v>
      </c>
      <c r="P12" s="11" t="s">
        <v>14</v>
      </c>
      <c r="Q12" s="11" t="s">
        <v>15</v>
      </c>
      <c r="R12" s="9" t="s">
        <v>16</v>
      </c>
      <c r="S12" s="9"/>
      <c r="T12" s="9" t="s">
        <v>17</v>
      </c>
      <c r="U12" s="9"/>
      <c r="V12" s="9"/>
      <c r="W12" s="8"/>
      <c r="Y12" s="20"/>
      <c r="Z12" s="20"/>
      <c r="AA12" s="18"/>
    </row>
    <row r="13" spans="1:27" s="10" customFormat="1" ht="15" customHeight="1">
      <c r="A13" s="8"/>
      <c r="B13" s="8"/>
      <c r="C13" s="9" t="s">
        <v>18</v>
      </c>
      <c r="D13" s="9"/>
      <c r="E13" s="9" t="s">
        <v>10</v>
      </c>
      <c r="F13" s="9"/>
      <c r="G13" s="9"/>
      <c r="H13" s="9"/>
      <c r="I13" s="9"/>
      <c r="J13" s="11" t="s">
        <v>19</v>
      </c>
      <c r="K13" s="11" t="s">
        <v>20</v>
      </c>
      <c r="L13" s="9"/>
      <c r="M13" s="11" t="s">
        <v>18</v>
      </c>
      <c r="N13" s="11" t="s">
        <v>10</v>
      </c>
      <c r="O13" s="9"/>
      <c r="P13" s="11" t="s">
        <v>21</v>
      </c>
      <c r="Q13" s="11" t="s">
        <v>22</v>
      </c>
      <c r="R13" s="9" t="s">
        <v>23</v>
      </c>
      <c r="S13" s="9"/>
      <c r="T13" s="9" t="s">
        <v>24</v>
      </c>
      <c r="U13" s="9"/>
      <c r="V13" s="9"/>
      <c r="W13" s="8"/>
      <c r="Y13" s="20"/>
      <c r="Z13" s="20"/>
      <c r="AA13" s="18"/>
    </row>
    <row r="14" spans="1:27" s="10" customFormat="1" ht="15" customHeight="1">
      <c r="A14" s="8"/>
      <c r="B14" s="8"/>
      <c r="C14" s="12" t="s">
        <v>25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8"/>
      <c r="Y14" s="20"/>
      <c r="Z14" s="20"/>
      <c r="AA14" s="18"/>
    </row>
    <row r="15" spans="1:27" s="10" customFormat="1" ht="47.25" customHeight="1">
      <c r="A15" s="8"/>
      <c r="B15" s="8"/>
      <c r="C15" s="13" t="s">
        <v>26</v>
      </c>
      <c r="D15" s="13"/>
      <c r="E15" s="13" t="s">
        <v>27</v>
      </c>
      <c r="F15" s="13"/>
      <c r="G15" s="13"/>
      <c r="H15" s="14" t="s">
        <v>28</v>
      </c>
      <c r="I15" s="14" t="s">
        <v>29</v>
      </c>
      <c r="J15" s="14" t="s">
        <v>30</v>
      </c>
      <c r="K15" s="14" t="s">
        <v>31</v>
      </c>
      <c r="L15" s="14" t="s">
        <v>32</v>
      </c>
      <c r="M15" s="14" t="s">
        <v>33</v>
      </c>
      <c r="N15" s="14" t="s">
        <v>34</v>
      </c>
      <c r="O15" s="14" t="s">
        <v>35</v>
      </c>
      <c r="P15" s="15">
        <v>27500000</v>
      </c>
      <c r="Q15" s="15">
        <v>0</v>
      </c>
      <c r="R15" s="16">
        <v>0</v>
      </c>
      <c r="S15" s="16"/>
      <c r="T15" s="16">
        <v>27500000</v>
      </c>
      <c r="U15" s="16"/>
      <c r="V15" s="16"/>
      <c r="W15" s="8"/>
      <c r="Y15" s="20"/>
      <c r="Z15" s="20"/>
      <c r="AA15" s="18"/>
    </row>
    <row r="16" spans="1:27" s="10" customFormat="1" ht="51.75" customHeight="1">
      <c r="A16" s="8"/>
      <c r="B16" s="8"/>
      <c r="C16" s="13" t="s">
        <v>26</v>
      </c>
      <c r="D16" s="13"/>
      <c r="E16" s="13" t="s">
        <v>27</v>
      </c>
      <c r="F16" s="13"/>
      <c r="G16" s="13"/>
      <c r="H16" s="14" t="s">
        <v>36</v>
      </c>
      <c r="I16" s="14" t="s">
        <v>37</v>
      </c>
      <c r="J16" s="14" t="s">
        <v>30</v>
      </c>
      <c r="K16" s="14" t="s">
        <v>38</v>
      </c>
      <c r="L16" s="14" t="s">
        <v>32</v>
      </c>
      <c r="M16" s="14" t="s">
        <v>33</v>
      </c>
      <c r="N16" s="14" t="s">
        <v>34</v>
      </c>
      <c r="O16" s="14" t="s">
        <v>39</v>
      </c>
      <c r="P16" s="15">
        <v>625510368.8736</v>
      </c>
      <c r="Q16" s="15">
        <v>307251887.1264</v>
      </c>
      <c r="R16" s="16">
        <v>0</v>
      </c>
      <c r="S16" s="16"/>
      <c r="T16" s="16">
        <v>932762256</v>
      </c>
      <c r="U16" s="16"/>
      <c r="V16" s="16"/>
      <c r="W16" s="8"/>
      <c r="Y16" s="20"/>
      <c r="Z16" s="20"/>
      <c r="AA16" s="18"/>
    </row>
    <row r="17" spans="1:27" s="10" customFormat="1" ht="68.25" customHeight="1">
      <c r="A17" s="8"/>
      <c r="B17" s="8"/>
      <c r="C17" s="13" t="s">
        <v>26</v>
      </c>
      <c r="D17" s="13"/>
      <c r="E17" s="13" t="s">
        <v>27</v>
      </c>
      <c r="F17" s="13"/>
      <c r="G17" s="13"/>
      <c r="H17" s="14" t="s">
        <v>40</v>
      </c>
      <c r="I17" s="14" t="s">
        <v>41</v>
      </c>
      <c r="J17" s="14" t="s">
        <v>30</v>
      </c>
      <c r="K17" s="14" t="s">
        <v>42</v>
      </c>
      <c r="L17" s="14" t="s">
        <v>32</v>
      </c>
      <c r="M17" s="14" t="s">
        <v>43</v>
      </c>
      <c r="N17" s="14" t="s">
        <v>44</v>
      </c>
      <c r="O17" s="14" t="s">
        <v>35</v>
      </c>
      <c r="P17" s="15">
        <v>55846295.2012</v>
      </c>
      <c r="Q17" s="15">
        <v>27431806.7988</v>
      </c>
      <c r="R17" s="16">
        <v>0</v>
      </c>
      <c r="S17" s="16"/>
      <c r="T17" s="16">
        <v>83278102</v>
      </c>
      <c r="U17" s="16"/>
      <c r="V17" s="16"/>
      <c r="W17" s="8"/>
      <c r="Y17" s="20"/>
      <c r="Z17" s="20"/>
      <c r="AA17" s="18"/>
    </row>
    <row r="18" spans="1:27" s="10" customFormat="1" ht="57" customHeight="1">
      <c r="A18" s="8"/>
      <c r="B18" s="8"/>
      <c r="C18" s="13" t="s">
        <v>26</v>
      </c>
      <c r="D18" s="13"/>
      <c r="E18" s="13" t="s">
        <v>27</v>
      </c>
      <c r="F18" s="13"/>
      <c r="G18" s="13"/>
      <c r="H18" s="14" t="s">
        <v>40</v>
      </c>
      <c r="I18" s="14" t="s">
        <v>45</v>
      </c>
      <c r="J18" s="14" t="s">
        <v>30</v>
      </c>
      <c r="K18" s="14" t="s">
        <v>78</v>
      </c>
      <c r="L18" s="14" t="s">
        <v>32</v>
      </c>
      <c r="M18" s="14" t="s">
        <v>33</v>
      </c>
      <c r="N18" s="14" t="s">
        <v>34</v>
      </c>
      <c r="O18" s="14" t="s">
        <v>35</v>
      </c>
      <c r="P18" s="15">
        <v>31488903.4978</v>
      </c>
      <c r="Q18" s="15">
        <v>15467409.5022</v>
      </c>
      <c r="R18" s="16">
        <v>0</v>
      </c>
      <c r="S18" s="16"/>
      <c r="T18" s="16">
        <v>46956313</v>
      </c>
      <c r="U18" s="16"/>
      <c r="V18" s="16"/>
      <c r="W18" s="8"/>
      <c r="Y18" s="20"/>
      <c r="Z18" s="20"/>
      <c r="AA18" s="18"/>
    </row>
    <row r="19" spans="1:27" s="10" customFormat="1" ht="74.25" customHeight="1">
      <c r="A19" s="8"/>
      <c r="B19" s="8"/>
      <c r="C19" s="13" t="s">
        <v>26</v>
      </c>
      <c r="D19" s="13"/>
      <c r="E19" s="13" t="s">
        <v>27</v>
      </c>
      <c r="F19" s="13"/>
      <c r="G19" s="13"/>
      <c r="H19" s="14" t="s">
        <v>46</v>
      </c>
      <c r="I19" s="14" t="s">
        <v>47</v>
      </c>
      <c r="J19" s="14" t="s">
        <v>30</v>
      </c>
      <c r="K19" s="14" t="s">
        <v>48</v>
      </c>
      <c r="L19" s="14" t="s">
        <v>32</v>
      </c>
      <c r="M19" s="14" t="s">
        <v>33</v>
      </c>
      <c r="N19" s="14" t="s">
        <v>34</v>
      </c>
      <c r="O19" s="14" t="s">
        <v>39</v>
      </c>
      <c r="P19" s="15">
        <v>129371337.8916</v>
      </c>
      <c r="Q19" s="15">
        <v>63547448.1084</v>
      </c>
      <c r="R19" s="16">
        <v>0</v>
      </c>
      <c r="S19" s="16"/>
      <c r="T19" s="16">
        <v>192918786</v>
      </c>
      <c r="U19" s="16"/>
      <c r="V19" s="16"/>
      <c r="W19" s="8"/>
      <c r="Y19" s="20"/>
      <c r="Z19" s="20"/>
      <c r="AA19" s="18"/>
    </row>
    <row r="20" spans="1:27" s="10" customFormat="1" ht="49.5" customHeight="1">
      <c r="A20" s="8"/>
      <c r="B20" s="8"/>
      <c r="C20" s="13" t="s">
        <v>26</v>
      </c>
      <c r="D20" s="13"/>
      <c r="E20" s="13" t="s">
        <v>27</v>
      </c>
      <c r="F20" s="13"/>
      <c r="G20" s="13"/>
      <c r="H20" s="14" t="s">
        <v>49</v>
      </c>
      <c r="I20" s="14" t="s">
        <v>50</v>
      </c>
      <c r="J20" s="14" t="s">
        <v>30</v>
      </c>
      <c r="K20" s="14" t="s">
        <v>51</v>
      </c>
      <c r="L20" s="14" t="s">
        <v>32</v>
      </c>
      <c r="M20" s="14" t="s">
        <v>43</v>
      </c>
      <c r="N20" s="14" t="s">
        <v>44</v>
      </c>
      <c r="O20" s="14" t="s">
        <v>39</v>
      </c>
      <c r="P20" s="15">
        <v>38564633</v>
      </c>
      <c r="Q20" s="15">
        <v>0</v>
      </c>
      <c r="R20" s="16">
        <v>0</v>
      </c>
      <c r="S20" s="16"/>
      <c r="T20" s="16">
        <v>38564633</v>
      </c>
      <c r="U20" s="16"/>
      <c r="V20" s="16"/>
      <c r="W20" s="8"/>
      <c r="Y20" s="20"/>
      <c r="Z20" s="20"/>
      <c r="AA20" s="18"/>
    </row>
    <row r="21" spans="1:27" s="10" customFormat="1" ht="68.25" customHeight="1">
      <c r="A21" s="8"/>
      <c r="B21" s="8"/>
      <c r="C21" s="13" t="s">
        <v>26</v>
      </c>
      <c r="D21" s="13"/>
      <c r="E21" s="13" t="s">
        <v>27</v>
      </c>
      <c r="F21" s="13"/>
      <c r="G21" s="13"/>
      <c r="H21" s="14" t="s">
        <v>49</v>
      </c>
      <c r="I21" s="14" t="s">
        <v>50</v>
      </c>
      <c r="J21" s="14" t="s">
        <v>30</v>
      </c>
      <c r="K21" s="14" t="s">
        <v>51</v>
      </c>
      <c r="L21" s="14" t="s">
        <v>32</v>
      </c>
      <c r="M21" s="14" t="s">
        <v>52</v>
      </c>
      <c r="N21" s="14" t="s">
        <v>53</v>
      </c>
      <c r="O21" s="14" t="s">
        <v>39</v>
      </c>
      <c r="P21" s="15">
        <v>139700118</v>
      </c>
      <c r="Q21" s="15">
        <v>0</v>
      </c>
      <c r="R21" s="16">
        <v>0</v>
      </c>
      <c r="S21" s="16"/>
      <c r="T21" s="16">
        <v>139700118</v>
      </c>
      <c r="U21" s="16"/>
      <c r="V21" s="16"/>
      <c r="W21" s="8"/>
      <c r="Y21" s="20"/>
      <c r="Z21" s="20"/>
      <c r="AA21" s="18"/>
    </row>
    <row r="22" spans="1:27" s="10" customFormat="1" ht="65.25" customHeight="1">
      <c r="A22" s="8"/>
      <c r="B22" s="8"/>
      <c r="C22" s="13" t="s">
        <v>26</v>
      </c>
      <c r="D22" s="13"/>
      <c r="E22" s="13" t="s">
        <v>27</v>
      </c>
      <c r="F22" s="13"/>
      <c r="G22" s="13"/>
      <c r="H22" s="14" t="s">
        <v>49</v>
      </c>
      <c r="I22" s="14" t="s">
        <v>50</v>
      </c>
      <c r="J22" s="14" t="s">
        <v>30</v>
      </c>
      <c r="K22" s="14" t="s">
        <v>51</v>
      </c>
      <c r="L22" s="14" t="s">
        <v>32</v>
      </c>
      <c r="M22" s="14" t="s">
        <v>54</v>
      </c>
      <c r="N22" s="14" t="s">
        <v>55</v>
      </c>
      <c r="O22" s="14" t="s">
        <v>39</v>
      </c>
      <c r="P22" s="15">
        <v>236301643</v>
      </c>
      <c r="Q22" s="15">
        <v>0</v>
      </c>
      <c r="R22" s="16">
        <v>0</v>
      </c>
      <c r="S22" s="16"/>
      <c r="T22" s="16">
        <v>236301643</v>
      </c>
      <c r="U22" s="16"/>
      <c r="V22" s="16"/>
      <c r="W22" s="8"/>
      <c r="Y22" s="20"/>
      <c r="Z22" s="20"/>
      <c r="AA22" s="18"/>
    </row>
    <row r="23" spans="1:27" s="10" customFormat="1" ht="51" customHeight="1">
      <c r="A23" s="8"/>
      <c r="B23" s="8"/>
      <c r="C23" s="13" t="s">
        <v>26</v>
      </c>
      <c r="D23" s="13"/>
      <c r="E23" s="13" t="s">
        <v>27</v>
      </c>
      <c r="F23" s="13"/>
      <c r="G23" s="13"/>
      <c r="H23" s="14" t="s">
        <v>56</v>
      </c>
      <c r="I23" s="14" t="s">
        <v>57</v>
      </c>
      <c r="J23" s="14" t="s">
        <v>58</v>
      </c>
      <c r="K23" s="14" t="s">
        <v>59</v>
      </c>
      <c r="L23" s="14" t="s">
        <v>32</v>
      </c>
      <c r="M23" s="14" t="s">
        <v>43</v>
      </c>
      <c r="N23" s="14" t="s">
        <v>44</v>
      </c>
      <c r="O23" s="14" t="s">
        <v>39</v>
      </c>
      <c r="P23" s="15">
        <v>12</v>
      </c>
      <c r="Q23" s="15">
        <v>0</v>
      </c>
      <c r="R23" s="16">
        <v>0</v>
      </c>
      <c r="S23" s="16"/>
      <c r="T23" s="16">
        <v>12</v>
      </c>
      <c r="U23" s="16"/>
      <c r="V23" s="16"/>
      <c r="W23" s="8"/>
      <c r="Y23" s="20"/>
      <c r="Z23" s="20"/>
      <c r="AA23" s="18"/>
    </row>
    <row r="24" spans="1:27" s="10" customFormat="1" ht="15" customHeight="1">
      <c r="A24" s="8"/>
      <c r="B24" s="8"/>
      <c r="C24" s="9" t="s">
        <v>60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5">
        <v>1284283311.4642</v>
      </c>
      <c r="Q24" s="15">
        <v>413698551.5358</v>
      </c>
      <c r="R24" s="21">
        <v>0</v>
      </c>
      <c r="S24" s="23"/>
      <c r="T24" s="21">
        <v>1697981863</v>
      </c>
      <c r="U24" s="22"/>
      <c r="V24" s="23"/>
      <c r="W24" s="8"/>
      <c r="Y24" s="20"/>
      <c r="Z24" s="20"/>
      <c r="AA24" s="18"/>
    </row>
    <row r="25" spans="1:27" s="10" customFormat="1" ht="15" customHeight="1">
      <c r="A25" s="8"/>
      <c r="B25" s="8"/>
      <c r="C25" s="12" t="s">
        <v>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8"/>
      <c r="Y25" s="20"/>
      <c r="Z25" s="20"/>
      <c r="AA25" s="18"/>
    </row>
    <row r="26" spans="1:27" s="10" customFormat="1" ht="51">
      <c r="A26" s="8"/>
      <c r="B26" s="8"/>
      <c r="C26" s="13" t="s">
        <v>26</v>
      </c>
      <c r="D26" s="13"/>
      <c r="E26" s="13" t="s">
        <v>27</v>
      </c>
      <c r="F26" s="13"/>
      <c r="G26" s="13"/>
      <c r="H26" s="14" t="s">
        <v>36</v>
      </c>
      <c r="I26" s="14" t="s">
        <v>62</v>
      </c>
      <c r="J26" s="14" t="s">
        <v>30</v>
      </c>
      <c r="K26" s="14" t="s">
        <v>63</v>
      </c>
      <c r="L26" s="14" t="s">
        <v>32</v>
      </c>
      <c r="M26" s="14" t="s">
        <v>33</v>
      </c>
      <c r="N26" s="14" t="s">
        <v>34</v>
      </c>
      <c r="O26" s="14" t="s">
        <v>35</v>
      </c>
      <c r="P26" s="15">
        <v>87.178</v>
      </c>
      <c r="Q26" s="15">
        <v>42.822</v>
      </c>
      <c r="R26" s="16">
        <v>0</v>
      </c>
      <c r="S26" s="16"/>
      <c r="T26" s="16">
        <v>130</v>
      </c>
      <c r="U26" s="16"/>
      <c r="V26" s="16"/>
      <c r="W26" s="8"/>
      <c r="Y26" s="20"/>
      <c r="Z26" s="20"/>
      <c r="AA26" s="18"/>
    </row>
    <row r="27" spans="1:27" s="10" customFormat="1" ht="51">
      <c r="A27" s="8"/>
      <c r="B27" s="8"/>
      <c r="C27" s="13" t="s">
        <v>26</v>
      </c>
      <c r="D27" s="13"/>
      <c r="E27" s="13" t="s">
        <v>27</v>
      </c>
      <c r="F27" s="13"/>
      <c r="G27" s="13"/>
      <c r="H27" s="14" t="s">
        <v>36</v>
      </c>
      <c r="I27" s="14" t="s">
        <v>64</v>
      </c>
      <c r="J27" s="14" t="s">
        <v>30</v>
      </c>
      <c r="K27" s="14" t="s">
        <v>65</v>
      </c>
      <c r="L27" s="14" t="s">
        <v>32</v>
      </c>
      <c r="M27" s="14" t="s">
        <v>33</v>
      </c>
      <c r="N27" s="14" t="s">
        <v>34</v>
      </c>
      <c r="O27" s="14" t="s">
        <v>35</v>
      </c>
      <c r="P27" s="15">
        <v>70744966.4474</v>
      </c>
      <c r="Q27" s="15">
        <v>34750062.5526</v>
      </c>
      <c r="R27" s="16">
        <v>0</v>
      </c>
      <c r="S27" s="16"/>
      <c r="T27" s="16">
        <v>105495029</v>
      </c>
      <c r="U27" s="16"/>
      <c r="V27" s="16"/>
      <c r="W27" s="8"/>
      <c r="Y27" s="20"/>
      <c r="Z27" s="20"/>
      <c r="AA27" s="18"/>
    </row>
    <row r="28" spans="1:27" s="10" customFormat="1" ht="51">
      <c r="A28" s="8"/>
      <c r="B28" s="8"/>
      <c r="C28" s="13" t="s">
        <v>26</v>
      </c>
      <c r="D28" s="13"/>
      <c r="E28" s="13" t="s">
        <v>27</v>
      </c>
      <c r="F28" s="13"/>
      <c r="G28" s="13"/>
      <c r="H28" s="14" t="s">
        <v>36</v>
      </c>
      <c r="I28" s="14" t="s">
        <v>64</v>
      </c>
      <c r="J28" s="14" t="s">
        <v>30</v>
      </c>
      <c r="K28" s="14" t="s">
        <v>65</v>
      </c>
      <c r="L28" s="14" t="s">
        <v>32</v>
      </c>
      <c r="M28" s="14" t="s">
        <v>33</v>
      </c>
      <c r="N28" s="14" t="s">
        <v>34</v>
      </c>
      <c r="O28" s="14" t="s">
        <v>66</v>
      </c>
      <c r="P28" s="15">
        <v>411000.681</v>
      </c>
      <c r="Q28" s="15">
        <v>201884.31900000002</v>
      </c>
      <c r="R28" s="16">
        <v>0</v>
      </c>
      <c r="S28" s="16"/>
      <c r="T28" s="16">
        <v>612885</v>
      </c>
      <c r="U28" s="16"/>
      <c r="V28" s="16"/>
      <c r="W28" s="8"/>
      <c r="Y28" s="20"/>
      <c r="Z28" s="20"/>
      <c r="AA28" s="18"/>
    </row>
    <row r="29" spans="1:27" s="10" customFormat="1" ht="51">
      <c r="A29" s="8"/>
      <c r="B29" s="8"/>
      <c r="C29" s="13" t="s">
        <v>26</v>
      </c>
      <c r="D29" s="13"/>
      <c r="E29" s="13" t="s">
        <v>27</v>
      </c>
      <c r="F29" s="13"/>
      <c r="G29" s="13"/>
      <c r="H29" s="14" t="s">
        <v>36</v>
      </c>
      <c r="I29" s="14" t="s">
        <v>64</v>
      </c>
      <c r="J29" s="14" t="s">
        <v>30</v>
      </c>
      <c r="K29" s="14" t="s">
        <v>65</v>
      </c>
      <c r="L29" s="14" t="s">
        <v>32</v>
      </c>
      <c r="M29" s="14" t="s">
        <v>67</v>
      </c>
      <c r="N29" s="14" t="s">
        <v>68</v>
      </c>
      <c r="O29" s="14" t="s">
        <v>35</v>
      </c>
      <c r="P29" s="15">
        <v>9187346.0728</v>
      </c>
      <c r="Q29" s="15">
        <v>4512841.927200001</v>
      </c>
      <c r="R29" s="16">
        <v>0</v>
      </c>
      <c r="S29" s="16"/>
      <c r="T29" s="16">
        <v>13700188</v>
      </c>
      <c r="U29" s="16"/>
      <c r="V29" s="16"/>
      <c r="W29" s="8"/>
      <c r="Y29" s="20"/>
      <c r="Z29" s="20"/>
      <c r="AA29" s="18"/>
    </row>
    <row r="30" spans="1:27" s="10" customFormat="1" ht="51">
      <c r="A30" s="8"/>
      <c r="B30" s="8"/>
      <c r="C30" s="13" t="s">
        <v>26</v>
      </c>
      <c r="D30" s="13"/>
      <c r="E30" s="13" t="s">
        <v>27</v>
      </c>
      <c r="F30" s="13"/>
      <c r="G30" s="13"/>
      <c r="H30" s="14" t="s">
        <v>36</v>
      </c>
      <c r="I30" s="14" t="s">
        <v>64</v>
      </c>
      <c r="J30" s="14" t="s">
        <v>30</v>
      </c>
      <c r="K30" s="14" t="s">
        <v>65</v>
      </c>
      <c r="L30" s="14" t="s">
        <v>32</v>
      </c>
      <c r="M30" s="14" t="s">
        <v>69</v>
      </c>
      <c r="N30" s="14" t="s">
        <v>70</v>
      </c>
      <c r="O30" s="14" t="s">
        <v>35</v>
      </c>
      <c r="P30" s="15">
        <v>540938.8194</v>
      </c>
      <c r="Q30" s="15">
        <v>265710.18059999996</v>
      </c>
      <c r="R30" s="16">
        <v>0</v>
      </c>
      <c r="S30" s="16"/>
      <c r="T30" s="16">
        <v>806649</v>
      </c>
      <c r="U30" s="16"/>
      <c r="V30" s="16"/>
      <c r="W30" s="8"/>
      <c r="Y30" s="20"/>
      <c r="Z30" s="20"/>
      <c r="AA30" s="18"/>
    </row>
    <row r="31" spans="1:27" s="10" customFormat="1" ht="51">
      <c r="A31" s="8"/>
      <c r="B31" s="8"/>
      <c r="C31" s="13" t="s">
        <v>26</v>
      </c>
      <c r="D31" s="13"/>
      <c r="E31" s="13" t="s">
        <v>27</v>
      </c>
      <c r="F31" s="13"/>
      <c r="G31" s="13"/>
      <c r="H31" s="14" t="s">
        <v>36</v>
      </c>
      <c r="I31" s="14" t="s">
        <v>64</v>
      </c>
      <c r="J31" s="14" t="s">
        <v>30</v>
      </c>
      <c r="K31" s="14" t="s">
        <v>65</v>
      </c>
      <c r="L31" s="14" t="s">
        <v>32</v>
      </c>
      <c r="M31" s="14" t="s">
        <v>71</v>
      </c>
      <c r="N31" s="14" t="s">
        <v>72</v>
      </c>
      <c r="O31" s="14" t="s">
        <v>35</v>
      </c>
      <c r="P31" s="15">
        <v>12112017.758399999</v>
      </c>
      <c r="Q31" s="15">
        <v>5949446.241600001</v>
      </c>
      <c r="R31" s="16">
        <v>0</v>
      </c>
      <c r="S31" s="16"/>
      <c r="T31" s="16">
        <v>18061464</v>
      </c>
      <c r="U31" s="16"/>
      <c r="V31" s="16"/>
      <c r="W31" s="8"/>
      <c r="Y31" s="20"/>
      <c r="Z31" s="20"/>
      <c r="AA31" s="18"/>
    </row>
    <row r="32" spans="1:27" s="10" customFormat="1" ht="51">
      <c r="A32" s="8"/>
      <c r="B32" s="8"/>
      <c r="C32" s="13" t="s">
        <v>26</v>
      </c>
      <c r="D32" s="13"/>
      <c r="E32" s="13" t="s">
        <v>27</v>
      </c>
      <c r="F32" s="13"/>
      <c r="G32" s="13"/>
      <c r="H32" s="14" t="s">
        <v>73</v>
      </c>
      <c r="I32" s="14" t="s">
        <v>74</v>
      </c>
      <c r="J32" s="14" t="s">
        <v>30</v>
      </c>
      <c r="K32" s="14" t="s">
        <v>75</v>
      </c>
      <c r="L32" s="14" t="s">
        <v>32</v>
      </c>
      <c r="M32" s="14" t="s">
        <v>33</v>
      </c>
      <c r="N32" s="14" t="s">
        <v>34</v>
      </c>
      <c r="O32" s="14" t="s">
        <v>35</v>
      </c>
      <c r="P32" s="15">
        <v>1341.2</v>
      </c>
      <c r="Q32" s="15">
        <v>658.8</v>
      </c>
      <c r="R32" s="16">
        <v>0</v>
      </c>
      <c r="S32" s="16"/>
      <c r="T32" s="16">
        <v>2000</v>
      </c>
      <c r="U32" s="16"/>
      <c r="V32" s="16"/>
      <c r="W32" s="8"/>
      <c r="Y32" s="20"/>
      <c r="Z32" s="20"/>
      <c r="AA32" s="18"/>
    </row>
    <row r="33" spans="1:27" s="10" customFormat="1" ht="15" customHeight="1">
      <c r="A33" s="8"/>
      <c r="B33" s="8"/>
      <c r="C33" s="9" t="s">
        <v>76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5">
        <f>SUM(P26:P32)</f>
        <v>92997698.15699999</v>
      </c>
      <c r="Q33" s="15">
        <f>SUM(Q26:Q32)</f>
        <v>45680646.84299999</v>
      </c>
      <c r="R33" s="21">
        <f>SUM(R26:S32)</f>
        <v>0</v>
      </c>
      <c r="S33" s="23"/>
      <c r="T33" s="16">
        <f>SUM(T26:V32)</f>
        <v>138678345</v>
      </c>
      <c r="U33" s="16"/>
      <c r="V33" s="16"/>
      <c r="W33" s="8"/>
      <c r="Y33" s="20"/>
      <c r="Z33" s="20"/>
      <c r="AA33" s="18"/>
    </row>
    <row r="34" spans="1:27" s="10" customFormat="1" ht="3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Y34" s="20"/>
      <c r="Z34" s="20"/>
      <c r="AA34" s="18"/>
    </row>
    <row r="35" spans="1:27" s="10" customFormat="1" ht="15" customHeight="1">
      <c r="A35" s="8"/>
      <c r="B35" s="8"/>
      <c r="C35" s="9" t="s">
        <v>17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5">
        <f>P24+P33</f>
        <v>1377281009.6212</v>
      </c>
      <c r="Q35" s="15">
        <f>Q24+Q33</f>
        <v>459379198.3788</v>
      </c>
      <c r="R35" s="16">
        <v>0</v>
      </c>
      <c r="S35" s="16"/>
      <c r="T35" s="16">
        <f>T24+T33</f>
        <v>1836660208</v>
      </c>
      <c r="U35" s="16"/>
      <c r="V35" s="16"/>
      <c r="W35" s="8"/>
      <c r="Y35" s="20"/>
      <c r="Z35" s="20"/>
      <c r="AA35" s="18"/>
    </row>
    <row r="36" spans="1:23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9.75" customHeight="1">
      <c r="A37" s="1"/>
      <c r="B37" s="4" t="s">
        <v>77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"/>
    </row>
    <row r="38" spans="1:2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/>
      <c r="T38" s="5"/>
      <c r="U38" s="5"/>
      <c r="V38" s="5"/>
      <c r="W38" s="1"/>
    </row>
  </sheetData>
  <sheetProtection/>
  <mergeCells count="98">
    <mergeCell ref="B37:V37"/>
    <mergeCell ref="S38:V38"/>
    <mergeCell ref="C33:O33"/>
    <mergeCell ref="R33:S33"/>
    <mergeCell ref="T33:V33"/>
    <mergeCell ref="C35:O35"/>
    <mergeCell ref="R35:S35"/>
    <mergeCell ref="T35:V35"/>
    <mergeCell ref="C31:D31"/>
    <mergeCell ref="E31:G31"/>
    <mergeCell ref="R31:S31"/>
    <mergeCell ref="T31:V31"/>
    <mergeCell ref="C32:D32"/>
    <mergeCell ref="E32:G32"/>
    <mergeCell ref="R32:S32"/>
    <mergeCell ref="T32:V32"/>
    <mergeCell ref="C29:D29"/>
    <mergeCell ref="E29:G29"/>
    <mergeCell ref="R29:S29"/>
    <mergeCell ref="T29:V29"/>
    <mergeCell ref="C30:D30"/>
    <mergeCell ref="E30:G30"/>
    <mergeCell ref="R30:S30"/>
    <mergeCell ref="T30:V30"/>
    <mergeCell ref="C27:D27"/>
    <mergeCell ref="E27:G27"/>
    <mergeCell ref="R27:S27"/>
    <mergeCell ref="T27:V27"/>
    <mergeCell ref="C28:D28"/>
    <mergeCell ref="E28:G28"/>
    <mergeCell ref="R28:S28"/>
    <mergeCell ref="T28:V28"/>
    <mergeCell ref="C24:O24"/>
    <mergeCell ref="R24:S24"/>
    <mergeCell ref="T24:V24"/>
    <mergeCell ref="C25:V25"/>
    <mergeCell ref="C26:D26"/>
    <mergeCell ref="E26:G26"/>
    <mergeCell ref="R26:S26"/>
    <mergeCell ref="T26:V26"/>
    <mergeCell ref="C22:D22"/>
    <mergeCell ref="E22:G22"/>
    <mergeCell ref="R22:S22"/>
    <mergeCell ref="T22:V22"/>
    <mergeCell ref="C23:D23"/>
    <mergeCell ref="E23:G23"/>
    <mergeCell ref="R23:S23"/>
    <mergeCell ref="T23:V23"/>
    <mergeCell ref="C20:D20"/>
    <mergeCell ref="E20:G20"/>
    <mergeCell ref="R20:S20"/>
    <mergeCell ref="T20:V20"/>
    <mergeCell ref="C21:D21"/>
    <mergeCell ref="E21:G21"/>
    <mergeCell ref="R21:S21"/>
    <mergeCell ref="T21:V21"/>
    <mergeCell ref="C18:D18"/>
    <mergeCell ref="E18:G18"/>
    <mergeCell ref="R18:S18"/>
    <mergeCell ref="T18:V18"/>
    <mergeCell ref="C19:D19"/>
    <mergeCell ref="E19:G19"/>
    <mergeCell ref="R19:S19"/>
    <mergeCell ref="T19:V19"/>
    <mergeCell ref="C17:D17"/>
    <mergeCell ref="E17:G17"/>
    <mergeCell ref="R17:S17"/>
    <mergeCell ref="T17:V17"/>
    <mergeCell ref="C15:D15"/>
    <mergeCell ref="E15:G15"/>
    <mergeCell ref="R15:S15"/>
    <mergeCell ref="T15:V15"/>
    <mergeCell ref="C16:D16"/>
    <mergeCell ref="E16:G16"/>
    <mergeCell ref="R16:S16"/>
    <mergeCell ref="T16:V16"/>
    <mergeCell ref="T12:V12"/>
    <mergeCell ref="C13:D13"/>
    <mergeCell ref="E13:G13"/>
    <mergeCell ref="R13:S13"/>
    <mergeCell ref="T13:V13"/>
    <mergeCell ref="C14:V14"/>
    <mergeCell ref="C11:O11"/>
    <mergeCell ref="P11:V11"/>
    <mergeCell ref="C12:G12"/>
    <mergeCell ref="H12:H13"/>
    <mergeCell ref="I12:I13"/>
    <mergeCell ref="J12:K12"/>
    <mergeCell ref="L12:L13"/>
    <mergeCell ref="M12:N12"/>
    <mergeCell ref="O12:O13"/>
    <mergeCell ref="R12:S12"/>
    <mergeCell ref="D3:E7"/>
    <mergeCell ref="G3:T4"/>
    <mergeCell ref="G5:T5"/>
    <mergeCell ref="G6:T6"/>
    <mergeCell ref="G7:T8"/>
    <mergeCell ref="G9:V9"/>
  </mergeCells>
  <printOptions/>
  <pageMargins left="0.7" right="0.7" top="0.75" bottom="0.75" header="0.3" footer="0.3"/>
  <pageSetup fitToHeight="0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ADILSON LANARO</dc:creator>
  <cp:keywords/>
  <dc:description/>
  <cp:lastModifiedBy>ADILSON LANARO</cp:lastModifiedBy>
  <cp:lastPrinted>2022-02-03T20:47:49Z</cp:lastPrinted>
  <dcterms:created xsi:type="dcterms:W3CDTF">2022-02-03T15:42:16Z</dcterms:created>
  <dcterms:modified xsi:type="dcterms:W3CDTF">2022-02-03T20:48:39Z</dcterms:modified>
  <cp:category/>
  <cp:version/>
  <cp:contentType/>
  <cp:contentStatus/>
</cp:coreProperties>
</file>